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.2022" sheetId="3" r:id="rId1"/>
  </sheets>
  <calcPr calcId="125725"/>
</workbook>
</file>

<file path=xl/calcChain.xml><?xml version="1.0" encoding="utf-8"?>
<calcChain xmlns="http://schemas.openxmlformats.org/spreadsheetml/2006/main">
  <c r="D132" i="3"/>
  <c r="D131"/>
  <c r="D130"/>
  <c r="D129"/>
  <c r="D120"/>
  <c r="D112"/>
  <c r="D111"/>
  <c r="D110"/>
  <c r="D109"/>
  <c r="D102"/>
  <c r="D101"/>
  <c r="D100"/>
  <c r="D99"/>
  <c r="D92"/>
  <c r="D91"/>
  <c r="D90"/>
  <c r="D89"/>
  <c r="D81"/>
  <c r="D82" s="1"/>
  <c r="D80"/>
  <c r="D79"/>
  <c r="D51"/>
  <c r="D28"/>
  <c r="D22"/>
  <c r="D25" s="1"/>
  <c r="D13"/>
  <c r="D72" l="1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<sst xmlns="http://schemas.openxmlformats.org/spreadsheetml/2006/main" count="270" uniqueCount="80">
  <si>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</si>
  <si>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</si>
  <si>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</si>
  <si>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</si>
  <si>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</si>
  <si>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</si>
  <si>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</si>
  <si>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</si>
  <si>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</si>
  <si>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</si>
  <si>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</si>
  <si>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</si>
  <si>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</si>
  <si>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</si>
  <si>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</si>
  <si>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</si>
  <si>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</si>
  <si>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</si>
  <si>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</si>
  <si>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</si>
  <si>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</si>
  <si>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</si>
  <si>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</si>
  <si>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</si>
  <si>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</si>
  <si>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</si>
  <si>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</si>
  <si>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</si>
  <si>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</si>
  <si>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</si>
  <si>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</si>
  <si>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</si>
  <si>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</si>
  <si>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</si>
  <si>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</si>
  <si>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</si>
  <si>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</si>
  <si>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</si>
  <si>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</si>
  <si>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</si>
  <si>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</si>
  <si>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</si>
  <si>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</si>
  <si>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</si>
  <si>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</si>
  <si>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</si>
  <si>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</si>
  <si>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</si>
  <si>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</si>
  <si>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</si>
  <si>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</si>
  <si>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</si>
  <si>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</si>
  <si>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</si>
  <si>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</si>
  <si>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</si>
  <si>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</si>
  <si>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</si>
  <si>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</si>
  <si>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</si>
  <si>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</si>
  <si>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</si>
  <si>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</si>
  <si>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</si>
  <si>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</si>
  <si>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</si>
  <si>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</si>
  <si>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</si>
  <si>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</si>
  <si>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</si>
  <si>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</si>
  <si>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</si>
  <si>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</si>
  <si>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</si>
  <si>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</si>
  <si>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</si>
  <si>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</si>
  <si>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</si>
  <si>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</si>
  <si>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2022 год: дом 18,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</si>
</sst>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06" workbookViewId="0">
      <selection activeCell="D13" sqref="D13"/>
    </sheetView>
  </sheetViews>
  <sheetFormatPr defaultRowHeight="15.75"/>
  <cols>
    <col min="1" max="1" width="5.5703125" style="21" customWidth="1"/>
    <col min="2" max="2" width="42.42578125" style="6" customWidth="1"/>
    <col min="3" max="3" width="10.7109375" style="21" customWidth="1"/>
    <col min="4" max="4" width="27.5703125" style="3" customWidth="1"/>
    <col min="5" max="5" width="11.140625" customWidth="1"/>
    <col min="6" max="6" width="9.140625" customWidth="1"/>
    <col min="7" max="7" width="21.140625" customWidth="1"/>
  </cols>
  <sheetData>
    <row r="1" spans="1:7">
      <c r="A1" s="25" t="s">
        <v>79</v>
      </c>
      <c r="B1" s="25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20">
        <v>45012</v>
      </c>
    </row>
    <row r="5" spans="1:7">
      <c r="A5" s="4">
        <v>2</v>
      </c>
      <c r="B5" s="8" t="s">
        <v>5</v>
      </c>
      <c r="C5" s="9"/>
      <c r="D5" s="11">
        <v>44562</v>
      </c>
    </row>
    <row r="6" spans="1:7">
      <c r="A6" s="4">
        <v>3</v>
      </c>
      <c r="B6" s="8" t="s">
        <v>6</v>
      </c>
      <c r="C6" s="9"/>
      <c r="D6" s="11">
        <v>44926</v>
      </c>
    </row>
    <row r="7" spans="1:7" s="1" customFormat="1" ht="36" customHeight="1">
      <c r="A7" s="26" t="s">
        <v>7</v>
      </c>
      <c r="B7" s="27"/>
      <c r="C7" s="27"/>
      <c r="D7" s="28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36388.9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461282.58</v>
      </c>
    </row>
    <row r="12" spans="1:7">
      <c r="A12" s="4">
        <v>7.1</v>
      </c>
      <c r="B12" s="5" t="s">
        <v>13</v>
      </c>
      <c r="C12" s="4" t="s">
        <v>9</v>
      </c>
      <c r="D12" s="7">
        <v>270029.18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61077.840000000026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130175.56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v>462602.34</v>
      </c>
    </row>
    <row r="17" spans="1:7">
      <c r="A17" s="4">
        <v>8.1</v>
      </c>
      <c r="B17" s="5" t="s">
        <v>18</v>
      </c>
      <c r="C17" s="4" t="s">
        <v>9</v>
      </c>
      <c r="D17" s="7">
        <v>462602.34</v>
      </c>
    </row>
    <row r="18" spans="1:7">
      <c r="A18" s="4">
        <v>8.1999999999999993</v>
      </c>
      <c r="B18" s="5" t="s">
        <v>16</v>
      </c>
      <c r="C18" s="4" t="s">
        <v>9</v>
      </c>
      <c r="D18" s="7">
        <v>0</v>
      </c>
    </row>
    <row r="19" spans="1:7">
      <c r="A19" s="4">
        <v>8.3000000000000007</v>
      </c>
      <c r="B19" s="5" t="s">
        <v>19</v>
      </c>
      <c r="C19" s="4" t="s">
        <v>9</v>
      </c>
      <c r="D19" s="7">
        <v>0</v>
      </c>
    </row>
    <row r="20" spans="1:7" ht="31.5">
      <c r="A20" s="4">
        <v>8.4</v>
      </c>
      <c r="B20" s="5" t="s">
        <v>20</v>
      </c>
      <c r="C20" s="4" t="s">
        <v>9</v>
      </c>
      <c r="D20" s="7">
        <v>0</v>
      </c>
    </row>
    <row r="21" spans="1:7">
      <c r="A21" s="4">
        <v>8.5</v>
      </c>
      <c r="B21" s="5" t="s">
        <v>21</v>
      </c>
      <c r="C21" s="4" t="s">
        <v>9</v>
      </c>
      <c r="D21" s="7">
        <v>0</v>
      </c>
      <c r="G21" s="18"/>
    </row>
    <row r="22" spans="1:7" ht="31.5">
      <c r="A22" s="4">
        <v>9</v>
      </c>
      <c r="B22" s="5" t="s">
        <v>22</v>
      </c>
      <c r="C22" s="4" t="s">
        <v>9</v>
      </c>
      <c r="D22" s="7">
        <f>D17</f>
        <v>462602.34</v>
      </c>
    </row>
    <row r="23" spans="1:7" ht="31.5">
      <c r="A23" s="4">
        <v>10</v>
      </c>
      <c r="B23" s="5" t="s">
        <v>23</v>
      </c>
      <c r="C23" s="4"/>
      <c r="D23" s="7">
        <v>0</v>
      </c>
    </row>
    <row r="24" spans="1:7" ht="31.5">
      <c r="A24" s="4">
        <v>11</v>
      </c>
      <c r="B24" s="5" t="s">
        <v>24</v>
      </c>
      <c r="C24" s="4" t="s">
        <v>9</v>
      </c>
      <c r="D24" s="7">
        <v>0</v>
      </c>
    </row>
    <row r="25" spans="1:7" ht="31.5">
      <c r="A25" s="4">
        <v>12</v>
      </c>
      <c r="B25" s="5" t="s">
        <v>25</v>
      </c>
      <c r="C25" s="4" t="s">
        <v>9</v>
      </c>
      <c r="D25" s="7">
        <f>D10+D11-D22</f>
        <v>35069.140000000014</v>
      </c>
    </row>
    <row r="26" spans="1:7">
      <c r="A26" s="22" t="s">
        <v>26</v>
      </c>
      <c r="B26" s="23"/>
      <c r="C26" s="23"/>
      <c r="D26" s="24"/>
    </row>
    <row r="27" spans="1:7">
      <c r="A27" s="4">
        <v>13</v>
      </c>
      <c r="B27" s="8" t="s">
        <v>27</v>
      </c>
      <c r="C27" s="9"/>
      <c r="D27" s="10" t="s">
        <v>28</v>
      </c>
    </row>
    <row r="28" spans="1:7" ht="31.5">
      <c r="A28" s="4">
        <v>14</v>
      </c>
      <c r="B28" s="5" t="s">
        <v>29</v>
      </c>
      <c r="C28" s="4" t="s">
        <v>9</v>
      </c>
      <c r="D28" s="17">
        <f>D33+D37+D41+D45</f>
        <v>198363.55</v>
      </c>
    </row>
    <row r="29" spans="1:7">
      <c r="A29" s="29" t="s">
        <v>30</v>
      </c>
      <c r="B29" s="30"/>
      <c r="C29" s="30"/>
      <c r="D29" s="31"/>
    </row>
    <row r="30" spans="1:7" ht="47.25">
      <c r="A30" s="4">
        <v>15</v>
      </c>
      <c r="B30" s="5" t="s">
        <v>31</v>
      </c>
      <c r="C30" s="4"/>
      <c r="D30" s="2" t="s">
        <v>32</v>
      </c>
    </row>
    <row r="31" spans="1:7" ht="31.5">
      <c r="A31" s="4"/>
      <c r="B31" s="5" t="s">
        <v>33</v>
      </c>
      <c r="C31" s="4"/>
      <c r="D31" s="2" t="s">
        <v>34</v>
      </c>
    </row>
    <row r="32" spans="1:7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81191.12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58701.13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58471.3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0</v>
      </c>
    </row>
    <row r="46" spans="1:4">
      <c r="A46" s="22" t="s">
        <v>26</v>
      </c>
      <c r="B46" s="23"/>
      <c r="C46" s="23"/>
      <c r="D46" s="24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1799.18</v>
      </c>
    </row>
    <row r="49" spans="1:4">
      <c r="A49" s="22" t="s">
        <v>26</v>
      </c>
      <c r="B49" s="23"/>
      <c r="C49" s="23"/>
      <c r="D49" s="24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226852.44999999998</v>
      </c>
    </row>
    <row r="52" spans="1:4">
      <c r="A52" s="29" t="s">
        <v>41</v>
      </c>
      <c r="B52" s="30"/>
      <c r="C52" s="30"/>
      <c r="D52" s="31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15240.9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211611.55</v>
      </c>
    </row>
    <row r="61" spans="1:4">
      <c r="A61" s="22" t="s">
        <v>44</v>
      </c>
      <c r="B61" s="23"/>
      <c r="C61" s="23"/>
      <c r="D61" s="24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4">
      <c r="A65" s="4">
        <v>30</v>
      </c>
      <c r="B65" s="5" t="s">
        <v>48</v>
      </c>
      <c r="C65" s="4"/>
      <c r="D65" s="2">
        <v>0</v>
      </c>
    </row>
    <row r="66" spans="1:4">
      <c r="A66" s="22" t="s">
        <v>49</v>
      </c>
      <c r="B66" s="23"/>
      <c r="C66" s="23"/>
      <c r="D66" s="24"/>
    </row>
    <row r="67" spans="1:4" ht="31.5">
      <c r="A67" s="4">
        <v>31</v>
      </c>
      <c r="B67" s="5" t="s">
        <v>8</v>
      </c>
      <c r="C67" s="4" t="s">
        <v>9</v>
      </c>
      <c r="D67" s="2">
        <v>0</v>
      </c>
    </row>
    <row r="68" spans="1:4" ht="31.5">
      <c r="A68" s="4">
        <v>32</v>
      </c>
      <c r="B68" s="5" t="s">
        <v>10</v>
      </c>
      <c r="C68" s="4" t="s">
        <v>9</v>
      </c>
      <c r="D68" s="2">
        <v>0</v>
      </c>
    </row>
    <row r="69" spans="1:4" ht="31.5">
      <c r="A69" s="4">
        <v>33</v>
      </c>
      <c r="B69" s="5" t="s">
        <v>11</v>
      </c>
      <c r="C69" s="4" t="s">
        <v>9</v>
      </c>
      <c r="D69" s="19">
        <v>-41371.699999999997</v>
      </c>
    </row>
    <row r="70" spans="1:4" ht="31.5">
      <c r="A70" s="4">
        <v>34</v>
      </c>
      <c r="B70" s="5" t="s">
        <v>23</v>
      </c>
      <c r="C70" s="4" t="s">
        <v>9</v>
      </c>
      <c r="D70" s="2">
        <v>0</v>
      </c>
    </row>
    <row r="71" spans="1:4" ht="31.5">
      <c r="A71" s="4">
        <v>35</v>
      </c>
      <c r="B71" s="5" t="s">
        <v>24</v>
      </c>
      <c r="C71" s="4" t="s">
        <v>9</v>
      </c>
      <c r="D71" s="2">
        <v>0</v>
      </c>
    </row>
    <row r="72" spans="1:4" ht="31.5">
      <c r="A72" s="4">
        <v>36</v>
      </c>
      <c r="B72" s="5" t="s">
        <v>25</v>
      </c>
      <c r="C72" s="4" t="s">
        <v>9</v>
      </c>
      <c r="D72" s="7">
        <f>D69+D79+D99</f>
        <v>-31610.939999999988</v>
      </c>
    </row>
    <row r="73" spans="1:4">
      <c r="A73" s="22" t="s">
        <v>50</v>
      </c>
      <c r="B73" s="23"/>
      <c r="C73" s="23"/>
      <c r="D73" s="24"/>
    </row>
    <row r="74" spans="1:4">
      <c r="A74" s="4">
        <v>37</v>
      </c>
      <c r="B74" s="8" t="s">
        <v>51</v>
      </c>
      <c r="C74" s="9"/>
      <c r="D74" s="10" t="s">
        <v>52</v>
      </c>
    </row>
    <row r="75" spans="1:4">
      <c r="A75" s="4"/>
      <c r="B75" s="5" t="s">
        <v>35</v>
      </c>
      <c r="C75" s="4" t="s">
        <v>53</v>
      </c>
      <c r="D75" s="2" t="s">
        <v>53</v>
      </c>
    </row>
    <row r="76" spans="1:4">
      <c r="A76" s="4"/>
      <c r="B76" s="5" t="s">
        <v>54</v>
      </c>
      <c r="C76" s="4" t="s">
        <v>55</v>
      </c>
      <c r="D76" s="7">
        <v>2338.8000000000002</v>
      </c>
    </row>
    <row r="77" spans="1:4">
      <c r="A77" s="4"/>
      <c r="B77" s="5" t="s">
        <v>56</v>
      </c>
      <c r="C77" s="4" t="s">
        <v>9</v>
      </c>
      <c r="D77" s="7">
        <v>88957.97</v>
      </c>
    </row>
    <row r="78" spans="1:4">
      <c r="A78" s="4"/>
      <c r="B78" s="5" t="s">
        <v>57</v>
      </c>
      <c r="C78" s="4" t="s">
        <v>9</v>
      </c>
      <c r="D78" s="7">
        <v>86172.54</v>
      </c>
    </row>
    <row r="79" spans="1:4">
      <c r="A79" s="4"/>
      <c r="B79" s="5" t="s">
        <v>58</v>
      </c>
      <c r="C79" s="4" t="s">
        <v>9</v>
      </c>
      <c r="D79" s="7">
        <f>D77-D78</f>
        <v>2785.4300000000076</v>
      </c>
    </row>
    <row r="80" spans="1:4" ht="31.5">
      <c r="A80" s="4"/>
      <c r="B80" s="5" t="s">
        <v>59</v>
      </c>
      <c r="C80" s="4" t="s">
        <v>9</v>
      </c>
      <c r="D80" s="7">
        <f>D77</f>
        <v>88957.97</v>
      </c>
    </row>
    <row r="81" spans="1:4" ht="31.5">
      <c r="A81" s="4"/>
      <c r="B81" s="5" t="s">
        <v>60</v>
      </c>
      <c r="C81" s="4" t="s">
        <v>9</v>
      </c>
      <c r="D81" s="7">
        <f>D80</f>
        <v>88957.97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2338.8000000000002</v>
      </c>
    </row>
    <row r="97" spans="1:4">
      <c r="A97" s="4"/>
      <c r="B97" s="5" t="s">
        <v>56</v>
      </c>
      <c r="C97" s="4" t="s">
        <v>9</v>
      </c>
      <c r="D97" s="7">
        <v>88622.71</v>
      </c>
    </row>
    <row r="98" spans="1:4">
      <c r="A98" s="4"/>
      <c r="B98" s="5" t="s">
        <v>57</v>
      </c>
      <c r="C98" s="4" t="s">
        <v>9</v>
      </c>
      <c r="D98" s="2">
        <v>81647.38</v>
      </c>
    </row>
    <row r="99" spans="1:4">
      <c r="A99" s="4"/>
      <c r="B99" s="5" t="s">
        <v>58</v>
      </c>
      <c r="C99" s="4" t="s">
        <v>9</v>
      </c>
      <c r="D99" s="7">
        <f>D97-D98</f>
        <v>6975.3300000000017</v>
      </c>
    </row>
    <row r="100" spans="1:4" ht="31.5">
      <c r="A100" s="4"/>
      <c r="B100" s="5" t="s">
        <v>59</v>
      </c>
      <c r="C100" s="4" t="s">
        <v>9</v>
      </c>
      <c r="D100" s="7">
        <f>D97</f>
        <v>88622.71</v>
      </c>
    </row>
    <row r="101" spans="1:4" ht="31.5">
      <c r="A101" s="4"/>
      <c r="B101" s="5" t="s">
        <v>60</v>
      </c>
      <c r="C101" s="4" t="s">
        <v>9</v>
      </c>
      <c r="D101" s="7">
        <f>D100</f>
        <v>88622.71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2" t="s">
        <v>70</v>
      </c>
      <c r="B134" s="23"/>
      <c r="C134" s="23"/>
      <c r="D134" s="24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2" t="s">
        <v>73</v>
      </c>
      <c r="B139" s="23"/>
      <c r="C139" s="23"/>
      <c r="D139" s="24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2023-04-05T08:39:36Z</dcterms:modified>
</cp:coreProperties>
</file>