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 2022" sheetId="3" r:id="rId1"/>
  </sheets>
  <calcPr calcId="125725"/>
</workbook>
</file>

<file path=xl/calcChain.xml><?xml version="1.0" encoding="utf-8"?>
<calcChain xmlns="http://schemas.openxmlformats.org/spreadsheetml/2006/main">
  <c r="D132" i="3"/>
  <c r="D131"/>
  <c r="D130"/>
  <c r="D129"/>
  <c r="D119"/>
  <c r="D112"/>
  <c r="D111"/>
  <c r="D110"/>
  <c r="D109"/>
  <c r="D102"/>
  <c r="D101"/>
  <c r="D100"/>
  <c r="D99"/>
  <c r="D92"/>
  <c r="D91"/>
  <c r="D90"/>
  <c r="D89"/>
  <c r="D82"/>
  <c r="D81"/>
  <c r="D80"/>
  <c r="D79"/>
  <c r="D51"/>
  <c r="D28"/>
  <c r="D11"/>
  <c r="D25" s="1"/>
  <c r="D72" l="1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<sst xmlns="http://schemas.openxmlformats.org/spreadsheetml/2006/main" count="270" uniqueCount="80">
  <si>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</si>
  <si>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</si>
  <si>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</si>
  <si>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</si>
  <si>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</si>
  <si>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</si>
  <si>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</si>
  <si>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</si>
  <si>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</si>
  <si>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</si>
  <si>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</si>
  <si>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</si>
  <si>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</si>
  <si>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</si>
  <si>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</si>
  <si>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</si>
  <si>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</si>
  <si>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</si>
  <si>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</si>
  <si>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</si>
  <si>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</si>
  <si>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</si>
  <si>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</si>
  <si>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</si>
  <si>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</si>
  <si>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</si>
  <si>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</si>
  <si>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</si>
  <si>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</si>
  <si>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</si>
  <si>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</si>
  <si>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</si>
  <si>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</si>
  <si>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</si>
  <si>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</si>
  <si>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</si>
  <si>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</si>
  <si>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</si>
  <si>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</si>
  <si>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</si>
  <si>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</si>
  <si>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</si>
  <si>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</si>
  <si>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</si>
  <si>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</si>
  <si>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</si>
  <si>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</si>
  <si>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</si>
  <si>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</si>
  <si>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</si>
  <si>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</si>
  <si>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</si>
  <si>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</si>
  <si>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</si>
  <si>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</si>
  <si>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</si>
  <si>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</si>
  <si>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</si>
  <si>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</si>
  <si>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</si>
  <si>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</si>
  <si>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</si>
  <si>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</si>
  <si>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</si>
  <si>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</si>
  <si>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</si>
  <si>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</si>
  <si>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</si>
  <si>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</si>
  <si>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</si>
  <si>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</si>
  <si>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</si>
  <si>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</si>
  <si>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</si>
  <si>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</si>
  <si>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</si>
  <si>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</si>
  <si>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</si>
  <si>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</si>
  <si>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20,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</si>
</sst>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topLeftCell="A19" workbookViewId="0">
      <selection activeCell="D147" sqref="D147"/>
    </sheetView>
  </sheetViews>
  <sheetFormatPr defaultRowHeight="15.75"/>
  <cols>
    <col min="1" max="1" width="5.5703125" style="21" customWidth="1"/>
    <col min="2" max="2" width="42.42578125" style="6" customWidth="1"/>
    <col min="3" max="3" width="10.7109375" style="21" customWidth="1"/>
    <col min="4" max="4" width="27.5703125" style="3" customWidth="1"/>
    <col min="5" max="5" width="9.140625" customWidth="1"/>
    <col min="6" max="6" width="21.140625" customWidth="1"/>
  </cols>
  <sheetData>
    <row r="1" spans="1:6">
      <c r="A1" s="25" t="s">
        <v>79</v>
      </c>
      <c r="B1" s="25"/>
    </row>
    <row r="3" spans="1:6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6">
      <c r="A4" s="4">
        <v>1</v>
      </c>
      <c r="B4" s="8" t="s">
        <v>4</v>
      </c>
      <c r="C4" s="9"/>
      <c r="D4" s="20">
        <v>45012</v>
      </c>
    </row>
    <row r="5" spans="1:6">
      <c r="A5" s="4">
        <v>2</v>
      </c>
      <c r="B5" s="8" t="s">
        <v>5</v>
      </c>
      <c r="C5" s="9"/>
      <c r="D5" s="11">
        <v>44562</v>
      </c>
    </row>
    <row r="6" spans="1:6">
      <c r="A6" s="4">
        <v>3</v>
      </c>
      <c r="B6" s="8" t="s">
        <v>6</v>
      </c>
      <c r="C6" s="9"/>
      <c r="D6" s="11">
        <v>44926</v>
      </c>
    </row>
    <row r="7" spans="1:6" s="1" customFormat="1" ht="36" customHeight="1">
      <c r="A7" s="26" t="s">
        <v>7</v>
      </c>
      <c r="B7" s="27"/>
      <c r="C7" s="27"/>
      <c r="D7" s="28"/>
    </row>
    <row r="8" spans="1:6" ht="31.5">
      <c r="A8" s="4">
        <v>4</v>
      </c>
      <c r="B8" s="5" t="s">
        <v>8</v>
      </c>
      <c r="C8" s="4" t="s">
        <v>9</v>
      </c>
      <c r="D8" s="2">
        <v>0</v>
      </c>
    </row>
    <row r="9" spans="1:6" ht="31.5">
      <c r="A9" s="4">
        <v>5</v>
      </c>
      <c r="B9" s="5" t="s">
        <v>10</v>
      </c>
      <c r="C9" s="4" t="s">
        <v>9</v>
      </c>
      <c r="D9" s="7">
        <v>0</v>
      </c>
    </row>
    <row r="10" spans="1:6" ht="42.75" customHeight="1">
      <c r="A10" s="4">
        <v>6</v>
      </c>
      <c r="B10" s="5" t="s">
        <v>11</v>
      </c>
      <c r="C10" s="4" t="s">
        <v>9</v>
      </c>
      <c r="D10" s="18">
        <v>1871.93</v>
      </c>
    </row>
    <row r="11" spans="1:6" ht="30.75" customHeight="1">
      <c r="A11" s="4">
        <v>7</v>
      </c>
      <c r="B11" s="5" t="s">
        <v>12</v>
      </c>
      <c r="C11" s="4" t="s">
        <v>9</v>
      </c>
      <c r="D11" s="7">
        <f>D12+D14</f>
        <v>143304.23000000001</v>
      </c>
    </row>
    <row r="12" spans="1:6">
      <c r="A12" s="4">
        <v>7.1</v>
      </c>
      <c r="B12" s="5" t="s">
        <v>13</v>
      </c>
      <c r="C12" s="4" t="s">
        <v>9</v>
      </c>
      <c r="D12" s="7">
        <v>96651.36</v>
      </c>
    </row>
    <row r="13" spans="1:6">
      <c r="A13" s="4">
        <v>7.2</v>
      </c>
      <c r="B13" s="5" t="s">
        <v>14</v>
      </c>
      <c r="C13" s="4" t="s">
        <v>9</v>
      </c>
      <c r="D13" s="7">
        <f>D11-D12-D14-D15</f>
        <v>7.2759576141834259E-12</v>
      </c>
      <c r="F13" s="16"/>
    </row>
    <row r="14" spans="1:6">
      <c r="A14" s="4">
        <v>7.3</v>
      </c>
      <c r="B14" s="5" t="s">
        <v>15</v>
      </c>
      <c r="C14" s="4" t="s">
        <v>9</v>
      </c>
      <c r="D14" s="7">
        <v>46652.87</v>
      </c>
    </row>
    <row r="15" spans="1:6">
      <c r="A15" s="4">
        <v>7.4</v>
      </c>
      <c r="B15" s="5" t="s">
        <v>16</v>
      </c>
      <c r="C15" s="4" t="s">
        <v>9</v>
      </c>
      <c r="D15" s="7">
        <v>0</v>
      </c>
    </row>
    <row r="16" spans="1:6">
      <c r="A16" s="4">
        <v>8</v>
      </c>
      <c r="B16" s="5" t="s">
        <v>17</v>
      </c>
      <c r="C16" s="4" t="s">
        <v>9</v>
      </c>
      <c r="D16" s="7">
        <v>142020.76999999999</v>
      </c>
    </row>
    <row r="17" spans="1:6">
      <c r="A17" s="4">
        <v>8.1</v>
      </c>
      <c r="B17" s="5" t="s">
        <v>18</v>
      </c>
      <c r="C17" s="4" t="s">
        <v>9</v>
      </c>
      <c r="D17" s="7">
        <v>142020.76999999999</v>
      </c>
    </row>
    <row r="18" spans="1:6">
      <c r="A18" s="4">
        <v>8.1999999999999993</v>
      </c>
      <c r="B18" s="5" t="s">
        <v>16</v>
      </c>
      <c r="C18" s="4" t="s">
        <v>9</v>
      </c>
      <c r="D18" s="7">
        <v>0</v>
      </c>
    </row>
    <row r="19" spans="1:6">
      <c r="A19" s="4">
        <v>8.3000000000000007</v>
      </c>
      <c r="B19" s="5" t="s">
        <v>19</v>
      </c>
      <c r="C19" s="4" t="s">
        <v>9</v>
      </c>
      <c r="D19" s="7">
        <v>0</v>
      </c>
    </row>
    <row r="20" spans="1:6" ht="31.5">
      <c r="A20" s="4">
        <v>8.4</v>
      </c>
      <c r="B20" s="5" t="s">
        <v>20</v>
      </c>
      <c r="C20" s="4" t="s">
        <v>9</v>
      </c>
      <c r="D20" s="7">
        <v>0</v>
      </c>
    </row>
    <row r="21" spans="1:6">
      <c r="A21" s="4">
        <v>8.5</v>
      </c>
      <c r="B21" s="5" t="s">
        <v>21</v>
      </c>
      <c r="C21" s="4" t="s">
        <v>9</v>
      </c>
      <c r="D21" s="7">
        <v>0</v>
      </c>
    </row>
    <row r="22" spans="1:6" ht="31.5">
      <c r="A22" s="4">
        <v>9</v>
      </c>
      <c r="B22" s="5" t="s">
        <v>22</v>
      </c>
      <c r="C22" s="4" t="s">
        <v>9</v>
      </c>
      <c r="D22" s="7">
        <v>142020.76999999999</v>
      </c>
    </row>
    <row r="23" spans="1:6" ht="31.5">
      <c r="A23" s="4">
        <v>10</v>
      </c>
      <c r="B23" s="5" t="s">
        <v>23</v>
      </c>
      <c r="C23" s="4"/>
      <c r="D23" s="7">
        <v>0</v>
      </c>
      <c r="F23" s="19"/>
    </row>
    <row r="24" spans="1:6" ht="31.5">
      <c r="A24" s="4">
        <v>11</v>
      </c>
      <c r="B24" s="5" t="s">
        <v>24</v>
      </c>
      <c r="C24" s="4" t="s">
        <v>9</v>
      </c>
      <c r="D24" s="7">
        <v>0</v>
      </c>
    </row>
    <row r="25" spans="1:6" ht="31.5">
      <c r="A25" s="4">
        <v>12</v>
      </c>
      <c r="B25" s="5" t="s">
        <v>25</v>
      </c>
      <c r="C25" s="4" t="s">
        <v>9</v>
      </c>
      <c r="D25" s="7">
        <f>D10+D11-D16</f>
        <v>3155.390000000014</v>
      </c>
    </row>
    <row r="26" spans="1:6">
      <c r="A26" s="22" t="s">
        <v>26</v>
      </c>
      <c r="B26" s="23"/>
      <c r="C26" s="23"/>
      <c r="D26" s="24"/>
    </row>
    <row r="27" spans="1:6">
      <c r="A27" s="4">
        <v>13</v>
      </c>
      <c r="B27" s="8" t="s">
        <v>27</v>
      </c>
      <c r="C27" s="9"/>
      <c r="D27" s="10" t="s">
        <v>28</v>
      </c>
    </row>
    <row r="28" spans="1:6" ht="31.5">
      <c r="A28" s="4">
        <v>14</v>
      </c>
      <c r="B28" s="5" t="s">
        <v>29</v>
      </c>
      <c r="C28" s="4" t="s">
        <v>9</v>
      </c>
      <c r="D28" s="17">
        <f>D33+D37+D41+D45</f>
        <v>69100.61</v>
      </c>
    </row>
    <row r="29" spans="1:6">
      <c r="A29" s="29" t="s">
        <v>30</v>
      </c>
      <c r="B29" s="30"/>
      <c r="C29" s="30"/>
      <c r="D29" s="31"/>
    </row>
    <row r="30" spans="1:6" ht="47.25">
      <c r="A30" s="4">
        <v>15</v>
      </c>
      <c r="B30" s="5" t="s">
        <v>31</v>
      </c>
      <c r="C30" s="4"/>
      <c r="D30" s="2" t="s">
        <v>32</v>
      </c>
    </row>
    <row r="31" spans="1:6" ht="31.5">
      <c r="A31" s="4"/>
      <c r="B31" s="5" t="s">
        <v>33</v>
      </c>
      <c r="C31" s="4"/>
      <c r="D31" s="2" t="s">
        <v>34</v>
      </c>
    </row>
    <row r="32" spans="1:6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22090.97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/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39423.9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7585.74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464.95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73012.59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16009.91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57002.68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6">
      <c r="A65" s="4">
        <v>30</v>
      </c>
      <c r="B65" s="5" t="s">
        <v>48</v>
      </c>
      <c r="C65" s="4"/>
      <c r="D65" s="2">
        <v>0</v>
      </c>
    </row>
    <row r="66" spans="1:6">
      <c r="A66" s="22" t="s">
        <v>49</v>
      </c>
      <c r="B66" s="23"/>
      <c r="C66" s="23"/>
      <c r="D66" s="24"/>
    </row>
    <row r="67" spans="1:6" ht="31.5">
      <c r="A67" s="4">
        <v>31</v>
      </c>
      <c r="B67" s="5" t="s">
        <v>8</v>
      </c>
      <c r="C67" s="4" t="s">
        <v>9</v>
      </c>
      <c r="D67" s="2">
        <v>0</v>
      </c>
    </row>
    <row r="68" spans="1:6" ht="31.5">
      <c r="A68" s="4">
        <v>32</v>
      </c>
      <c r="B68" s="5" t="s">
        <v>10</v>
      </c>
      <c r="C68" s="4" t="s">
        <v>9</v>
      </c>
      <c r="D68" s="2">
        <v>0</v>
      </c>
    </row>
    <row r="69" spans="1:6" ht="31.5">
      <c r="A69" s="4">
        <v>33</v>
      </c>
      <c r="B69" s="5" t="s">
        <v>11</v>
      </c>
      <c r="C69" s="4" t="s">
        <v>9</v>
      </c>
      <c r="D69" s="7">
        <v>457.21</v>
      </c>
    </row>
    <row r="70" spans="1:6" ht="31.5">
      <c r="A70" s="4">
        <v>34</v>
      </c>
      <c r="B70" s="5" t="s">
        <v>23</v>
      </c>
      <c r="C70" s="4" t="s">
        <v>9</v>
      </c>
      <c r="D70" s="2">
        <v>0</v>
      </c>
    </row>
    <row r="71" spans="1:6" ht="31.5">
      <c r="A71" s="4">
        <v>35</v>
      </c>
      <c r="B71" s="5" t="s">
        <v>24</v>
      </c>
      <c r="C71" s="4" t="s">
        <v>9</v>
      </c>
      <c r="D71" s="2">
        <v>0</v>
      </c>
      <c r="F71" s="19"/>
    </row>
    <row r="72" spans="1:6" ht="31.5">
      <c r="A72" s="4">
        <v>36</v>
      </c>
      <c r="B72" s="5" t="s">
        <v>25</v>
      </c>
      <c r="C72" s="4" t="s">
        <v>9</v>
      </c>
      <c r="D72" s="7">
        <f>D69+D79+D89+D99+D109+D119</f>
        <v>12018.139999999992</v>
      </c>
    </row>
    <row r="73" spans="1:6">
      <c r="A73" s="22" t="s">
        <v>50</v>
      </c>
      <c r="B73" s="23"/>
      <c r="C73" s="23"/>
      <c r="D73" s="24"/>
    </row>
    <row r="74" spans="1:6">
      <c r="A74" s="4">
        <v>37</v>
      </c>
      <c r="B74" s="8" t="s">
        <v>51</v>
      </c>
      <c r="C74" s="9"/>
      <c r="D74" s="10" t="s">
        <v>52</v>
      </c>
    </row>
    <row r="75" spans="1:6">
      <c r="A75" s="4"/>
      <c r="B75" s="5" t="s">
        <v>35</v>
      </c>
      <c r="C75" s="4" t="s">
        <v>53</v>
      </c>
      <c r="D75" s="2" t="s">
        <v>53</v>
      </c>
    </row>
    <row r="76" spans="1:6">
      <c r="A76" s="4"/>
      <c r="B76" s="5" t="s">
        <v>54</v>
      </c>
      <c r="C76" s="4" t="s">
        <v>55</v>
      </c>
      <c r="D76" s="7">
        <v>1767</v>
      </c>
    </row>
    <row r="77" spans="1:6">
      <c r="A77" s="4"/>
      <c r="B77" s="5" t="s">
        <v>56</v>
      </c>
      <c r="C77" s="4" t="s">
        <v>9</v>
      </c>
      <c r="D77" s="7">
        <v>68196.03</v>
      </c>
    </row>
    <row r="78" spans="1:6">
      <c r="A78" s="4"/>
      <c r="B78" s="5" t="s">
        <v>57</v>
      </c>
      <c r="C78" s="4" t="s">
        <v>9</v>
      </c>
      <c r="D78" s="7">
        <v>61492.19</v>
      </c>
    </row>
    <row r="79" spans="1:6">
      <c r="A79" s="4"/>
      <c r="B79" s="5" t="s">
        <v>58</v>
      </c>
      <c r="C79" s="4" t="s">
        <v>9</v>
      </c>
      <c r="D79" s="7">
        <f>D77-D78</f>
        <v>6703.8399999999965</v>
      </c>
    </row>
    <row r="80" spans="1:6" ht="31.5">
      <c r="A80" s="4"/>
      <c r="B80" s="5" t="s">
        <v>59</v>
      </c>
      <c r="C80" s="4" t="s">
        <v>9</v>
      </c>
      <c r="D80" s="7">
        <f>D77</f>
        <v>68196.03</v>
      </c>
    </row>
    <row r="81" spans="1:4" ht="31.5">
      <c r="A81" s="4"/>
      <c r="B81" s="5" t="s">
        <v>60</v>
      </c>
      <c r="C81" s="4" t="s">
        <v>9</v>
      </c>
      <c r="D81" s="7">
        <f>D80</f>
        <v>68196.03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1767</v>
      </c>
    </row>
    <row r="97" spans="1:4">
      <c r="A97" s="4"/>
      <c r="B97" s="5" t="s">
        <v>56</v>
      </c>
      <c r="C97" s="4" t="s">
        <v>9</v>
      </c>
      <c r="D97" s="7">
        <v>67953.48</v>
      </c>
    </row>
    <row r="98" spans="1:4">
      <c r="A98" s="4"/>
      <c r="B98" s="5" t="s">
        <v>57</v>
      </c>
      <c r="C98" s="4" t="s">
        <v>9</v>
      </c>
      <c r="D98" s="2">
        <v>63096.39</v>
      </c>
    </row>
    <row r="99" spans="1:4">
      <c r="A99" s="4"/>
      <c r="B99" s="5" t="s">
        <v>58</v>
      </c>
      <c r="C99" s="4" t="s">
        <v>9</v>
      </c>
      <c r="D99" s="7">
        <f>D97-D98</f>
        <v>4857.0899999999965</v>
      </c>
    </row>
    <row r="100" spans="1:4" ht="31.5">
      <c r="A100" s="4"/>
      <c r="B100" s="5" t="s">
        <v>59</v>
      </c>
      <c r="C100" s="4" t="s">
        <v>9</v>
      </c>
      <c r="D100" s="7">
        <f>D97</f>
        <v>67953.48</v>
      </c>
    </row>
    <row r="101" spans="1:4" ht="31.5">
      <c r="A101" s="4"/>
      <c r="B101" s="5" t="s">
        <v>60</v>
      </c>
      <c r="C101" s="4" t="s">
        <v>9</v>
      </c>
      <c r="D101" s="7">
        <f>D100</f>
        <v>67953.48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f t="shared" ref="D119" si="0">D117-D118</f>
        <v>0</v>
      </c>
    </row>
    <row r="120" spans="1:4" ht="31.5">
      <c r="A120" s="4"/>
      <c r="B120" s="5" t="s">
        <v>59</v>
      </c>
      <c r="C120" s="4" t="s">
        <v>9</v>
      </c>
      <c r="D120" s="2"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2023-04-05T08:40:09Z</dcterms:modified>
</cp:coreProperties>
</file>